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Z:\GESTION_FAMILLE\COMPTA\"/>
    </mc:Choice>
  </mc:AlternateContent>
  <xr:revisionPtr revIDLastSave="0" documentId="13_ncr:1_{DAA42B64-2F13-4159-AE9A-33C23065CC4F}" xr6:coauthVersionLast="47" xr6:coauthVersionMax="47" xr10:uidLastSave="{00000000-0000-0000-0000-000000000000}"/>
  <bookViews>
    <workbookView xWindow="660" yWindow="5985" windowWidth="21600" windowHeight="1138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1" i="1"/>
  <c r="G30" i="1"/>
  <c r="G29" i="1"/>
  <c r="G28" i="1"/>
  <c r="G27" i="1"/>
  <c r="G26" i="1"/>
  <c r="G25" i="1" l="1"/>
  <c r="G24" i="1"/>
  <c r="G23" i="1"/>
  <c r="G22" i="1"/>
  <c r="G21" i="1"/>
  <c r="G19" i="1"/>
  <c r="G20" i="1"/>
  <c r="G16" i="1"/>
  <c r="G17" i="1"/>
  <c r="G18" i="1"/>
  <c r="G15" i="1"/>
  <c r="G14" i="1"/>
  <c r="G13" i="1"/>
  <c r="G12" i="1"/>
  <c r="G11" i="1"/>
  <c r="G7" i="1"/>
  <c r="G8" i="1"/>
  <c r="G9" i="1"/>
  <c r="G10" i="1"/>
  <c r="G6" i="1"/>
  <c r="G37" i="1" l="1"/>
</calcChain>
</file>

<file path=xl/sharedStrings.xml><?xml version="1.0" encoding="utf-8"?>
<sst xmlns="http://schemas.openxmlformats.org/spreadsheetml/2006/main" count="140" uniqueCount="50">
  <si>
    <t>km</t>
  </si>
  <si>
    <t>A/R domicile</t>
  </si>
  <si>
    <t>Info : trajet simple domicile Walcourt / Triangle = 23 km.</t>
  </si>
  <si>
    <t>Je</t>
  </si>
  <si>
    <t>Défraiement : 0,40 €/km</t>
  </si>
  <si>
    <t>Ma</t>
  </si>
  <si>
    <t>Me</t>
  </si>
  <si>
    <t>10h00</t>
  </si>
  <si>
    <t>17h30</t>
  </si>
  <si>
    <t>Réunion avec Rudy pour mise au point accès e-procurement</t>
  </si>
  <si>
    <t>Réunion avec C.FOLY pour avis de marché 'architecte'</t>
  </si>
  <si>
    <t>Réunion avec C.FOLY pour publication avis de marché 'architecte'</t>
  </si>
  <si>
    <t>9h00</t>
  </si>
  <si>
    <t>Réunion avec ECOLOGIC pour paramétrage email travaux et one drive</t>
  </si>
  <si>
    <t>17h00</t>
  </si>
  <si>
    <t>Réunion avec C.OLY pour ouverture des offres 'auteur de projet'</t>
  </si>
  <si>
    <t>Lu</t>
  </si>
  <si>
    <t>x</t>
  </si>
  <si>
    <t>Timbre Prior</t>
  </si>
  <si>
    <t>Invitation 3 soumissionnaires à présenter leurs projets</t>
  </si>
  <si>
    <t>TRAJETS ET FRAIS TRIANGLE</t>
  </si>
  <si>
    <t>Ve</t>
  </si>
  <si>
    <t>13h00</t>
  </si>
  <si>
    <t>Réunion 1 - Présentations ARCHI-VISION et ORAES</t>
  </si>
  <si>
    <t>Réunion 2 - Présentations DREA2M + décisions</t>
  </si>
  <si>
    <t>9h30</t>
  </si>
  <si>
    <t>Réunion avec Rudy pour accès Télémarc (pas encore résolu)</t>
  </si>
  <si>
    <t>14h30</t>
  </si>
  <si>
    <t>Réunion architecte - esquisse 1 et accord lancement phase 2</t>
  </si>
  <si>
    <t>Réunion du personnel : présentation esquisse et discussion</t>
  </si>
  <si>
    <t>Architecte : présentation de l'esquisse 1</t>
  </si>
  <si>
    <t>Réunion plénière d'avant-projet avec R.W.</t>
  </si>
  <si>
    <t>Réunion architecte - Avant-projet</t>
  </si>
  <si>
    <t>Réunion avec Joprdy pour travaux sous-sol</t>
  </si>
  <si>
    <t>11h00</t>
  </si>
  <si>
    <t>Réunion avec architecte pour urbanisme et projet</t>
  </si>
  <si>
    <t>Réunion avec Emmanue / CAP48l + signature dossier urbanisme</t>
  </si>
  <si>
    <t>13h30</t>
  </si>
  <si>
    <t>Réunion avec Ingénieur DAME et Jordy</t>
  </si>
  <si>
    <t>Réunion avec plafonneur et Jordy (sous-sol)</t>
  </si>
  <si>
    <t>Réunion pour sondages sol salle de sport</t>
  </si>
  <si>
    <t>Contrôle travail du plafonneur (mise en route)</t>
  </si>
  <si>
    <t>15h30</t>
  </si>
  <si>
    <t>Contrôle travail lafonneur + fin dossier CAP48 avec Emmanuel</t>
  </si>
  <si>
    <t>Réunion avec Mr Delloye de la fondation FRERE</t>
  </si>
  <si>
    <t>Réunion au bureau ARCHI-VISION + Ir DAME</t>
  </si>
  <si>
    <t>JORDY + Emmanuel (dossier CARITAS + LEFFE)</t>
  </si>
  <si>
    <t>Réunion avec archi Tizziana</t>
  </si>
  <si>
    <t>Réunion avec CARITAS (visite et présentation du projet)</t>
  </si>
  <si>
    <t>14h00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</si>
</sst>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4" fontId="1" fillId="0" borderId="0" xfId="0" applyNumberFormat="1" applyFont="1"/>
    <xf numFmtId="14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top"/>
    </xf>
    <xf numFmtId="165" fontId="1" fillId="0" borderId="0" xfId="0" applyNumberFormat="1" applyFont="1"/>
    <xf numFmtId="165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7"/>
  <sheetViews>
    <sheetView tabSelected="1" topLeftCell="A22" workbookViewId="0">
      <selection activeCell="G37" sqref="G37"/>
    </sheetView>
  </sheetViews>
  <sheetFormatPr baseColWidth="10" defaultColWidth="9.140625" defaultRowHeight="15.75" x14ac:dyDescent="0.25"/>
  <cols>
    <col min="1" max="1" width="5.28515625" style="1" customWidth="1"/>
    <col min="2" max="2" width="13.85546875" style="1" customWidth="1"/>
    <col min="3" max="3" width="10.5703125" style="8" customWidth="1"/>
    <col min="4" max="4" width="9.140625" style="7"/>
    <col min="5" max="5" width="5.28515625" style="12" customWidth="1"/>
    <col min="6" max="6" width="9" style="10" customWidth="1"/>
    <col min="7" max="7" width="10.7109375" style="10" customWidth="1"/>
    <col min="8" max="8" width="16.5703125" style="1" customWidth="1"/>
    <col min="9" max="9" width="75.7109375" style="1" customWidth="1"/>
    <col min="10" max="16384" width="9.140625" style="1"/>
  </cols>
  <sheetData>
    <row r="2" spans="1:9" ht="18.75" x14ac:dyDescent="0.25">
      <c r="A2" s="3" t="s">
        <v>20</v>
      </c>
    </row>
    <row r="3" spans="1:9" x14ac:dyDescent="0.25">
      <c r="A3" s="1" t="s">
        <v>2</v>
      </c>
    </row>
    <row r="4" spans="1:9" x14ac:dyDescent="0.25">
      <c r="A4" s="1" t="s">
        <v>4</v>
      </c>
    </row>
    <row r="6" spans="1:9" x14ac:dyDescent="0.25">
      <c r="A6" s="2" t="s">
        <v>6</v>
      </c>
      <c r="B6" s="5">
        <v>45288</v>
      </c>
      <c r="C6" s="9"/>
      <c r="D6" s="6">
        <v>46</v>
      </c>
      <c r="E6" s="13" t="s">
        <v>0</v>
      </c>
      <c r="F6" s="11">
        <v>0.4</v>
      </c>
      <c r="G6" s="11">
        <f>ROUND(D6*F6,2)</f>
        <v>18.399999999999999</v>
      </c>
      <c r="H6" s="2" t="s">
        <v>1</v>
      </c>
      <c r="I6" s="1" t="s">
        <v>10</v>
      </c>
    </row>
    <row r="7" spans="1:9" x14ac:dyDescent="0.25">
      <c r="A7" s="1" t="s">
        <v>3</v>
      </c>
      <c r="B7" s="4">
        <v>44931</v>
      </c>
      <c r="D7" s="6">
        <v>46</v>
      </c>
      <c r="E7" s="13" t="s">
        <v>0</v>
      </c>
      <c r="F7" s="11">
        <v>0.4</v>
      </c>
      <c r="G7" s="11">
        <f t="shared" ref="G7:G10" si="0">ROUND(D7*F7,2)</f>
        <v>18.399999999999999</v>
      </c>
      <c r="H7" s="2" t="s">
        <v>1</v>
      </c>
      <c r="I7" s="1" t="s">
        <v>10</v>
      </c>
    </row>
    <row r="8" spans="1:9" x14ac:dyDescent="0.25">
      <c r="A8" s="1" t="s">
        <v>5</v>
      </c>
      <c r="B8" s="4">
        <v>44943</v>
      </c>
      <c r="C8" s="8" t="s">
        <v>7</v>
      </c>
      <c r="D8" s="7">
        <v>46</v>
      </c>
      <c r="E8" s="12" t="s">
        <v>0</v>
      </c>
      <c r="F8" s="11">
        <v>0.4</v>
      </c>
      <c r="G8" s="11">
        <f t="shared" si="0"/>
        <v>18.399999999999999</v>
      </c>
      <c r="H8" s="1" t="s">
        <v>1</v>
      </c>
      <c r="I8" s="1" t="s">
        <v>9</v>
      </c>
    </row>
    <row r="9" spans="1:9" x14ac:dyDescent="0.25">
      <c r="A9" s="1" t="s">
        <v>6</v>
      </c>
      <c r="B9" s="4">
        <v>44944</v>
      </c>
      <c r="C9" s="8" t="s">
        <v>8</v>
      </c>
      <c r="D9" s="7">
        <v>46</v>
      </c>
      <c r="E9" s="12" t="s">
        <v>0</v>
      </c>
      <c r="F9" s="11">
        <v>0.4</v>
      </c>
      <c r="G9" s="11">
        <f t="shared" si="0"/>
        <v>18.399999999999999</v>
      </c>
      <c r="H9" s="1" t="s">
        <v>1</v>
      </c>
      <c r="I9" s="1" t="s">
        <v>11</v>
      </c>
    </row>
    <row r="10" spans="1:9" x14ac:dyDescent="0.25">
      <c r="A10" s="1" t="s">
        <v>6</v>
      </c>
      <c r="B10" s="4">
        <v>44951</v>
      </c>
      <c r="C10" s="8" t="s">
        <v>12</v>
      </c>
      <c r="D10" s="7">
        <v>46</v>
      </c>
      <c r="E10" s="12" t="s">
        <v>0</v>
      </c>
      <c r="F10" s="11">
        <v>0.4</v>
      </c>
      <c r="G10" s="11">
        <f t="shared" si="0"/>
        <v>18.399999999999999</v>
      </c>
      <c r="H10" s="1" t="s">
        <v>1</v>
      </c>
      <c r="I10" s="1" t="s">
        <v>13</v>
      </c>
    </row>
    <row r="11" spans="1:9" x14ac:dyDescent="0.25">
      <c r="A11" s="1" t="s">
        <v>6</v>
      </c>
      <c r="B11" s="4">
        <v>44972</v>
      </c>
      <c r="C11" s="8" t="s">
        <v>14</v>
      </c>
      <c r="D11" s="7">
        <v>46</v>
      </c>
      <c r="E11" s="12" t="s">
        <v>0</v>
      </c>
      <c r="F11" s="11">
        <v>0.4</v>
      </c>
      <c r="G11" s="11">
        <f t="shared" ref="G11:G13" si="1">ROUND(D11*F11,2)</f>
        <v>18.399999999999999</v>
      </c>
      <c r="H11" s="1" t="s">
        <v>1</v>
      </c>
      <c r="I11" s="1" t="s">
        <v>15</v>
      </c>
    </row>
    <row r="12" spans="1:9" x14ac:dyDescent="0.25">
      <c r="A12" s="1" t="s">
        <v>16</v>
      </c>
      <c r="B12" s="4">
        <v>44977</v>
      </c>
      <c r="D12" s="7">
        <v>3</v>
      </c>
      <c r="E12" s="12" t="s">
        <v>17</v>
      </c>
      <c r="F12" s="10">
        <v>2.17</v>
      </c>
      <c r="G12" s="10">
        <f t="shared" si="1"/>
        <v>6.51</v>
      </c>
      <c r="H12" s="1" t="s">
        <v>18</v>
      </c>
      <c r="I12" s="1" t="s">
        <v>19</v>
      </c>
    </row>
    <row r="13" spans="1:9" x14ac:dyDescent="0.25">
      <c r="A13" s="1" t="s">
        <v>21</v>
      </c>
      <c r="B13" s="4">
        <v>44981</v>
      </c>
      <c r="C13" s="8" t="s">
        <v>22</v>
      </c>
      <c r="D13" s="7">
        <v>46</v>
      </c>
      <c r="E13" s="12" t="s">
        <v>0</v>
      </c>
      <c r="F13" s="11">
        <v>0.4</v>
      </c>
      <c r="G13" s="11">
        <f t="shared" si="1"/>
        <v>18.399999999999999</v>
      </c>
      <c r="H13" s="1" t="s">
        <v>1</v>
      </c>
      <c r="I13" s="1" t="s">
        <v>23</v>
      </c>
    </row>
    <row r="14" spans="1:9" x14ac:dyDescent="0.25">
      <c r="A14" s="1" t="s">
        <v>16</v>
      </c>
      <c r="B14" s="4">
        <v>44984</v>
      </c>
      <c r="C14" s="8" t="s">
        <v>14</v>
      </c>
      <c r="D14" s="7">
        <v>46</v>
      </c>
      <c r="E14" s="12" t="s">
        <v>0</v>
      </c>
      <c r="F14" s="11">
        <v>0.4</v>
      </c>
      <c r="G14" s="11">
        <f t="shared" ref="G14" si="2">ROUND(D14*F14,2)</f>
        <v>18.399999999999999</v>
      </c>
      <c r="H14" s="1" t="s">
        <v>1</v>
      </c>
      <c r="I14" s="1" t="s">
        <v>24</v>
      </c>
    </row>
    <row r="15" spans="1:9" x14ac:dyDescent="0.25">
      <c r="A15" s="1" t="s">
        <v>21</v>
      </c>
      <c r="B15" s="4">
        <v>44988</v>
      </c>
      <c r="C15" s="8" t="s">
        <v>25</v>
      </c>
      <c r="D15" s="7">
        <v>46</v>
      </c>
      <c r="E15" s="12" t="s">
        <v>0</v>
      </c>
      <c r="F15" s="11">
        <v>0.4</v>
      </c>
      <c r="G15" s="11">
        <f t="shared" ref="G15" si="3">ROUND(D15*F15,2)</f>
        <v>18.399999999999999</v>
      </c>
      <c r="H15" s="1" t="s">
        <v>1</v>
      </c>
      <c r="I15" s="1" t="s">
        <v>26</v>
      </c>
    </row>
    <row r="16" spans="1:9" x14ac:dyDescent="0.25">
      <c r="A16" s="1" t="s">
        <v>3</v>
      </c>
      <c r="B16" s="4">
        <v>45057</v>
      </c>
      <c r="C16" s="8" t="s">
        <v>7</v>
      </c>
      <c r="D16" s="7">
        <v>46</v>
      </c>
      <c r="E16" s="12" t="s">
        <v>0</v>
      </c>
      <c r="F16" s="11">
        <v>0.4</v>
      </c>
      <c r="G16" s="11">
        <f t="shared" ref="G16" si="4">ROUND(D16*F16,2)</f>
        <v>18.399999999999999</v>
      </c>
      <c r="H16" s="1" t="s">
        <v>1</v>
      </c>
      <c r="I16" s="1" t="s">
        <v>30</v>
      </c>
    </row>
    <row r="17" spans="1:9" x14ac:dyDescent="0.25">
      <c r="A17" s="1" t="s">
        <v>16</v>
      </c>
      <c r="B17" s="4">
        <v>45061</v>
      </c>
      <c r="C17" s="8" t="s">
        <v>22</v>
      </c>
      <c r="D17" s="7">
        <v>46</v>
      </c>
      <c r="E17" s="12" t="s">
        <v>0</v>
      </c>
      <c r="F17" s="11">
        <v>0.4</v>
      </c>
      <c r="G17" s="11">
        <f t="shared" ref="G17" si="5">ROUND(D17*F17,2)</f>
        <v>18.399999999999999</v>
      </c>
      <c r="H17" s="1" t="s">
        <v>1</v>
      </c>
      <c r="I17" s="1" t="s">
        <v>29</v>
      </c>
    </row>
    <row r="18" spans="1:9" ht="15" customHeight="1" x14ac:dyDescent="0.25">
      <c r="A18" s="1" t="s">
        <v>16</v>
      </c>
      <c r="B18" s="4">
        <v>45068</v>
      </c>
      <c r="C18" s="8" t="s">
        <v>27</v>
      </c>
      <c r="D18" s="7">
        <v>46</v>
      </c>
      <c r="E18" s="12" t="s">
        <v>0</v>
      </c>
      <c r="F18" s="11">
        <v>0.4</v>
      </c>
      <c r="G18" s="11">
        <f t="shared" ref="G18" si="6">ROUND(D18*F18,2)</f>
        <v>18.399999999999999</v>
      </c>
      <c r="H18" s="1" t="s">
        <v>1</v>
      </c>
      <c r="I18" s="1" t="s">
        <v>28</v>
      </c>
    </row>
    <row r="19" spans="1:9" ht="15" customHeight="1" x14ac:dyDescent="0.25">
      <c r="A19" s="1" t="s">
        <v>3</v>
      </c>
      <c r="B19" s="4">
        <v>45106</v>
      </c>
      <c r="C19" s="8" t="s">
        <v>27</v>
      </c>
      <c r="D19" s="7">
        <v>46</v>
      </c>
      <c r="E19" s="12" t="s">
        <v>0</v>
      </c>
      <c r="F19" s="11">
        <v>0.4</v>
      </c>
      <c r="G19" s="11">
        <f t="shared" ref="G19:G20" si="7">ROUND(D19*F19,2)</f>
        <v>18.399999999999999</v>
      </c>
      <c r="H19" s="1" t="s">
        <v>1</v>
      </c>
      <c r="I19" s="1" t="s">
        <v>32</v>
      </c>
    </row>
    <row r="20" spans="1:9" ht="15" customHeight="1" x14ac:dyDescent="0.25">
      <c r="A20" s="1" t="s">
        <v>5</v>
      </c>
      <c r="B20" s="4">
        <v>45118</v>
      </c>
      <c r="C20" s="8" t="s">
        <v>25</v>
      </c>
      <c r="D20" s="7">
        <v>46</v>
      </c>
      <c r="E20" s="12" t="s">
        <v>0</v>
      </c>
      <c r="F20" s="11">
        <v>0.4</v>
      </c>
      <c r="G20" s="11">
        <f t="shared" si="7"/>
        <v>18.399999999999999</v>
      </c>
      <c r="H20" s="1" t="s">
        <v>1</v>
      </c>
      <c r="I20" s="1" t="s">
        <v>31</v>
      </c>
    </row>
    <row r="21" spans="1:9" ht="15" customHeight="1" x14ac:dyDescent="0.25">
      <c r="A21" s="1" t="s">
        <v>5</v>
      </c>
      <c r="B21" s="4">
        <v>45132</v>
      </c>
      <c r="C21" s="8" t="s">
        <v>22</v>
      </c>
      <c r="D21" s="7">
        <v>46</v>
      </c>
      <c r="E21" s="12" t="s">
        <v>0</v>
      </c>
      <c r="F21" s="11">
        <v>0.4</v>
      </c>
      <c r="G21" s="11">
        <f t="shared" ref="G21" si="8">ROUND(D21*F21,2)</f>
        <v>18.399999999999999</v>
      </c>
      <c r="H21" s="1" t="s">
        <v>1</v>
      </c>
      <c r="I21" s="1" t="s">
        <v>33</v>
      </c>
    </row>
    <row r="22" spans="1:9" ht="15" customHeight="1" x14ac:dyDescent="0.25">
      <c r="A22" s="1" t="s">
        <v>3</v>
      </c>
      <c r="B22" s="4">
        <v>45155</v>
      </c>
      <c r="C22" s="8" t="s">
        <v>34</v>
      </c>
      <c r="D22" s="7">
        <v>46</v>
      </c>
      <c r="E22" s="12" t="s">
        <v>0</v>
      </c>
      <c r="F22" s="11">
        <v>0.4</v>
      </c>
      <c r="G22" s="11">
        <f t="shared" ref="G22" si="9">ROUND(D22*F22,2)</f>
        <v>18.399999999999999</v>
      </c>
      <c r="H22" s="1" t="s">
        <v>1</v>
      </c>
      <c r="I22" s="1" t="s">
        <v>35</v>
      </c>
    </row>
    <row r="23" spans="1:9" ht="15" customHeight="1" x14ac:dyDescent="0.25">
      <c r="A23" s="1" t="s">
        <v>21</v>
      </c>
      <c r="B23" s="4">
        <v>45163</v>
      </c>
      <c r="C23" s="8" t="s">
        <v>7</v>
      </c>
      <c r="D23" s="7">
        <v>46</v>
      </c>
      <c r="E23" s="12" t="s">
        <v>0</v>
      </c>
      <c r="F23" s="11">
        <v>0.4</v>
      </c>
      <c r="G23" s="11">
        <f t="shared" ref="G23" si="10">ROUND(D23*F23,2)</f>
        <v>18.399999999999999</v>
      </c>
      <c r="H23" s="1" t="s">
        <v>1</v>
      </c>
      <c r="I23" s="1" t="s">
        <v>36</v>
      </c>
    </row>
    <row r="24" spans="1:9" ht="15" customHeight="1" x14ac:dyDescent="0.25">
      <c r="A24" s="1" t="s">
        <v>16</v>
      </c>
      <c r="B24" s="4">
        <v>45180</v>
      </c>
      <c r="C24" s="8" t="s">
        <v>37</v>
      </c>
      <c r="D24" s="7">
        <v>46</v>
      </c>
      <c r="E24" s="12" t="s">
        <v>0</v>
      </c>
      <c r="F24" s="11">
        <v>0.4</v>
      </c>
      <c r="G24" s="11">
        <f t="shared" ref="G24" si="11">ROUND(D24*F24,2)</f>
        <v>18.399999999999999</v>
      </c>
      <c r="H24" s="1" t="s">
        <v>1</v>
      </c>
      <c r="I24" s="1" t="s">
        <v>38</v>
      </c>
    </row>
    <row r="25" spans="1:9" ht="15" customHeight="1" x14ac:dyDescent="0.25">
      <c r="A25" s="1" t="s">
        <v>21</v>
      </c>
      <c r="B25" s="4">
        <v>45184</v>
      </c>
      <c r="C25" s="8" t="s">
        <v>14</v>
      </c>
      <c r="D25" s="7">
        <v>46</v>
      </c>
      <c r="E25" s="12" t="s">
        <v>0</v>
      </c>
      <c r="F25" s="11">
        <v>0.4</v>
      </c>
      <c r="G25" s="11">
        <f t="shared" ref="G25" si="12">ROUND(D25*F25,2)</f>
        <v>18.399999999999999</v>
      </c>
      <c r="H25" s="1" t="s">
        <v>1</v>
      </c>
      <c r="I25" s="1" t="s">
        <v>39</v>
      </c>
    </row>
    <row r="26" spans="1:9" ht="15" customHeight="1" x14ac:dyDescent="0.25">
      <c r="A26" s="1" t="s">
        <v>3</v>
      </c>
      <c r="B26" s="4">
        <v>45190</v>
      </c>
      <c r="C26" s="8" t="s">
        <v>7</v>
      </c>
      <c r="D26" s="7">
        <v>46</v>
      </c>
      <c r="E26" s="12" t="s">
        <v>0</v>
      </c>
      <c r="F26" s="11">
        <v>0.4</v>
      </c>
      <c r="G26" s="11">
        <f t="shared" ref="G26" si="13">ROUND(D26*F26,2)</f>
        <v>18.399999999999999</v>
      </c>
      <c r="H26" s="1" t="s">
        <v>1</v>
      </c>
      <c r="I26" s="1" t="s">
        <v>40</v>
      </c>
    </row>
    <row r="27" spans="1:9" ht="15" customHeight="1" x14ac:dyDescent="0.25">
      <c r="A27" s="1" t="s">
        <v>6</v>
      </c>
      <c r="B27" s="4">
        <v>45196</v>
      </c>
      <c r="C27" s="8" t="s">
        <v>7</v>
      </c>
      <c r="D27" s="7">
        <v>46</v>
      </c>
      <c r="E27" s="12" t="s">
        <v>0</v>
      </c>
      <c r="F27" s="11">
        <v>0.4</v>
      </c>
      <c r="G27" s="11">
        <f t="shared" ref="G27" si="14">ROUND(D27*F27,2)</f>
        <v>18.399999999999999</v>
      </c>
      <c r="H27" s="1" t="s">
        <v>1</v>
      </c>
      <c r="I27" s="1" t="s">
        <v>41</v>
      </c>
    </row>
    <row r="28" spans="1:9" ht="15" customHeight="1" x14ac:dyDescent="0.25">
      <c r="A28" s="1" t="s">
        <v>16</v>
      </c>
      <c r="B28" s="4">
        <v>45201</v>
      </c>
      <c r="C28" s="8" t="s">
        <v>42</v>
      </c>
      <c r="D28" s="7">
        <v>46</v>
      </c>
      <c r="E28" s="12" t="s">
        <v>0</v>
      </c>
      <c r="F28" s="11">
        <v>0.4</v>
      </c>
      <c r="G28" s="11">
        <f t="shared" ref="G28" si="15">ROUND(D28*F28,2)</f>
        <v>18.399999999999999</v>
      </c>
      <c r="H28" s="1" t="s">
        <v>1</v>
      </c>
      <c r="I28" s="1" t="s">
        <v>43</v>
      </c>
    </row>
    <row r="29" spans="1:9" ht="15" customHeight="1" x14ac:dyDescent="0.25">
      <c r="A29" s="1" t="s">
        <v>6</v>
      </c>
      <c r="B29" s="4">
        <v>45203</v>
      </c>
      <c r="C29" s="8" t="s">
        <v>27</v>
      </c>
      <c r="D29" s="7">
        <v>46</v>
      </c>
      <c r="E29" s="12" t="s">
        <v>0</v>
      </c>
      <c r="F29" s="11">
        <v>0.4</v>
      </c>
      <c r="G29" s="11">
        <f t="shared" ref="G29" si="16">ROUND(D29*F29,2)</f>
        <v>18.399999999999999</v>
      </c>
      <c r="H29" s="1" t="s">
        <v>1</v>
      </c>
      <c r="I29" s="1" t="s">
        <v>44</v>
      </c>
    </row>
    <row r="30" spans="1:9" ht="15" customHeight="1" x14ac:dyDescent="0.25">
      <c r="A30" s="1" t="s">
        <v>16</v>
      </c>
      <c r="B30" s="4">
        <v>45208</v>
      </c>
      <c r="C30" s="8" t="s">
        <v>27</v>
      </c>
      <c r="D30" s="7">
        <v>50</v>
      </c>
      <c r="E30" s="12" t="s">
        <v>0</v>
      </c>
      <c r="F30" s="11">
        <v>0.4</v>
      </c>
      <c r="G30" s="11">
        <f t="shared" ref="G30" si="17">ROUND(D30*F30,2)</f>
        <v>20</v>
      </c>
      <c r="H30" s="1" t="s">
        <v>1</v>
      </c>
      <c r="I30" s="1" t="s">
        <v>45</v>
      </c>
    </row>
    <row r="31" spans="1:9" ht="15" customHeight="1" x14ac:dyDescent="0.25">
      <c r="A31" s="1" t="s">
        <v>16</v>
      </c>
      <c r="B31" s="4">
        <v>45215</v>
      </c>
      <c r="C31" s="8" t="s">
        <v>7</v>
      </c>
      <c r="D31" s="7">
        <v>50</v>
      </c>
      <c r="E31" s="12" t="s">
        <v>0</v>
      </c>
      <c r="F31" s="11">
        <v>0.4</v>
      </c>
      <c r="G31" s="11">
        <f t="shared" ref="G31" si="18">ROUND(D31*F31,2)</f>
        <v>20</v>
      </c>
      <c r="H31" s="1" t="s">
        <v>1</v>
      </c>
      <c r="I31" s="1" t="s">
        <v>46</v>
      </c>
    </row>
    <row r="32" spans="1:9" ht="15" customHeight="1" x14ac:dyDescent="0.25">
      <c r="A32" s="1" t="s">
        <v>5</v>
      </c>
      <c r="B32" s="4">
        <v>45230</v>
      </c>
      <c r="C32" s="8" t="s">
        <v>7</v>
      </c>
      <c r="D32" s="7">
        <v>50</v>
      </c>
      <c r="E32" s="12" t="s">
        <v>0</v>
      </c>
      <c r="F32" s="11">
        <v>0.4</v>
      </c>
      <c r="G32" s="11">
        <f t="shared" ref="G32:G33" si="19">ROUND(D32*F32,2)</f>
        <v>20</v>
      </c>
      <c r="H32" s="1" t="s">
        <v>1</v>
      </c>
      <c r="I32" s="1" t="s">
        <v>47</v>
      </c>
    </row>
    <row r="33" spans="1:9" ht="15" customHeight="1" x14ac:dyDescent="0.25">
      <c r="A33" s="1" t="s">
        <v>21</v>
      </c>
      <c r="B33" s="4">
        <v>45240</v>
      </c>
      <c r="C33" s="8" t="s">
        <v>49</v>
      </c>
      <c r="D33" s="7">
        <v>50</v>
      </c>
      <c r="E33" s="12" t="s">
        <v>0</v>
      </c>
      <c r="F33" s="11">
        <v>0.4</v>
      </c>
      <c r="G33" s="11">
        <f t="shared" si="19"/>
        <v>20</v>
      </c>
      <c r="H33" s="1" t="s">
        <v>1</v>
      </c>
      <c r="I33" s="1" t="s">
        <v>48</v>
      </c>
    </row>
    <row r="34" spans="1:9" ht="15" customHeight="1" x14ac:dyDescent="0.25">
      <c r="B34" s="4"/>
      <c r="F34" s="11"/>
      <c r="G34" s="11"/>
    </row>
    <row r="35" spans="1:9" ht="15" customHeight="1" x14ac:dyDescent="0.25">
      <c r="B35" s="4"/>
      <c r="F35" s="11"/>
      <c r="G35" s="11"/>
    </row>
    <row r="36" spans="1:9" ht="15" customHeight="1" x14ac:dyDescent="0.25">
      <c r="B36" s="4"/>
      <c r="F36" s="11"/>
      <c r="G36" s="11"/>
    </row>
    <row r="37" spans="1:9" x14ac:dyDescent="0.25">
      <c r="G37" s="10">
        <f>SUM(G6:G36)</f>
        <v>509.70999999999981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Christian GOBLET</cp:lastModifiedBy>
  <dcterms:created xsi:type="dcterms:W3CDTF">2015-06-05T18:19:34Z</dcterms:created>
  <dcterms:modified xsi:type="dcterms:W3CDTF">2023-11-09T10:50:52Z</dcterms:modified>
</cp:coreProperties>
</file>